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9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<sst xmlns="http://schemas.openxmlformats.org/spreadsheetml/2006/main" count="75" uniqueCount="42">
  <si>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Veranstalter:</t>
  </si>
  <si>
    <t>Art der Veranstaltung:</t>
  </si>
  <si>
    <t>Freieintritte</t>
  </si>
  <si>
    <t>Passiveintritte</t>
  </si>
  <si>
    <t>Fr.</t>
  </si>
  <si>
    <t>Total Eintrittsgelder</t>
  </si>
  <si>
    <t>Wirtschaftseinnahmen:</t>
  </si>
  <si>
    <t>Einnahmen Saal</t>
  </si>
  <si>
    <t>Einnahmen Rundsaal</t>
  </si>
  <si>
    <t>Einnahmen Foyer &amp; übrige Räume</t>
  </si>
  <si>
    <t>Einnahmen Barbetrieb</t>
  </si>
  <si>
    <t>Weitere Einnahmen</t>
  </si>
  <si>
    <t>Total Wirtschaftseinnahmen</t>
  </si>
  <si>
    <t>Total Einnahmen brutto</t>
  </si>
  <si>
    <t>Abrechnung für Veranstaltungen im Zentrum Sagi</t>
  </si>
  <si>
    <t>Umsatzbereinigung:</t>
  </si>
  <si>
    <t>abzüglich Wirtschaftsbewilligung</t>
  </si>
  <si>
    <t>abzüglich Versicherungen</t>
  </si>
  <si>
    <t>abzüglich Park- und Sicherheitsdienst</t>
  </si>
  <si>
    <t>Nettoumsatz</t>
  </si>
  <si>
    <t xml:space="preserve">Benützunsgebühren </t>
  </si>
  <si>
    <t>Andere Kosten</t>
  </si>
  <si>
    <t>Technik und Übriges</t>
  </si>
  <si>
    <t>Abfallentsorgung</t>
  </si>
  <si>
    <t>Entschädigung Hauswart</t>
  </si>
  <si>
    <t>Endreinigung</t>
  </si>
  <si>
    <t>Fehlendes und defektes Inventar</t>
  </si>
  <si>
    <t>Küchengeräte</t>
  </si>
  <si>
    <t>Adresse des Vertreters:</t>
  </si>
  <si>
    <t>Daten der Veranstaltung:</t>
  </si>
  <si>
    <t>Einheimische:</t>
  </si>
  <si>
    <r>
      <t>Eintrittsgelder</t>
    </r>
    <r>
      <rPr>
        <sz val="9"/>
        <rFont val="Arial"/>
        <family val="2"/>
      </rPr>
      <t xml:space="preserve"> gemäss Eintrittskontrolle</t>
    </r>
  </si>
  <si>
    <r>
      <t>Benützungsgebühren und Entschädigungen</t>
    </r>
    <r>
      <rPr>
        <sz val="9"/>
        <rFont val="Arial"/>
        <family val="2"/>
      </rPr>
      <t xml:space="preserve"> nach Umsatz (Grossanlässe mit Eintritte und</t>
    </r>
  </si>
  <si>
    <t>Auswärtige:</t>
  </si>
  <si>
    <t>Wirtschaftsbetrieb über Fr. 7'000.--):</t>
  </si>
  <si>
    <t>Küchenabfälle</t>
  </si>
  <si>
    <t>Total Benützungsgebühr</t>
  </si>
  <si>
    <t>Eintritte à Fr.</t>
  </si>
  <si>
    <t>Tombola</t>
  </si>
  <si>
    <t>Vorverkauf à Fr.</t>
  </si>
  <si>
    <t>Nettoumsatz x 9 %</t>
  </si>
  <si>
    <t>Nettoumsatz x 18 %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</si>
</sst>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150" zoomScaleNormal="150" workbookViewId="0" topLeftCell="A1">
      <selection activeCell="K19" sqref="K19"/>
    </sheetView>
  </sheetViews>
  <sheetFormatPr defaultColWidth="11.421875" defaultRowHeight="12.75"/>
  <cols>
    <col min="1" max="1" width="11.7109375" style="3" customWidth="1"/>
    <col min="2" max="2" width="12.421875" style="3" customWidth="1"/>
    <col min="3" max="3" width="17.8515625" style="3" customWidth="1"/>
    <col min="4" max="4" width="3.7109375" style="3" customWidth="1"/>
    <col min="5" max="5" width="3.00390625" style="3" customWidth="1"/>
    <col min="6" max="6" width="14.421875" style="3" customWidth="1"/>
    <col min="7" max="7" width="2.28125" style="3" customWidth="1"/>
    <col min="8" max="8" width="3.421875" style="3" customWidth="1"/>
    <col min="9" max="9" width="16.7109375" style="3" customWidth="1"/>
    <col min="10" max="16384" width="11.421875" style="3" customWidth="1"/>
  </cols>
  <sheetData>
    <row r="1" ht="23.25" customHeight="1"/>
    <row r="2" ht="23.25" customHeight="1">
      <c r="B2" s="1"/>
    </row>
    <row r="3" ht="15.75">
      <c r="B3" s="1" t="s">
        <v>14</v>
      </c>
    </row>
    <row r="5" spans="1:6" ht="12">
      <c r="A5" s="2" t="s">
        <v>0</v>
      </c>
      <c r="C5" s="4"/>
      <c r="E5" s="2" t="s">
        <v>28</v>
      </c>
      <c r="F5" s="2"/>
    </row>
    <row r="6" spans="5:9" ht="12">
      <c r="E6" s="4"/>
      <c r="F6" s="4"/>
      <c r="G6" s="4"/>
      <c r="H6" s="4"/>
      <c r="I6" s="4"/>
    </row>
    <row r="7" spans="1:9" ht="12">
      <c r="A7" s="2" t="s">
        <v>1</v>
      </c>
      <c r="C7" s="4"/>
      <c r="E7" s="4"/>
      <c r="F7" s="4"/>
      <c r="G7" s="4"/>
      <c r="H7" s="4"/>
      <c r="I7" s="4"/>
    </row>
    <row r="8" spans="3:9" ht="12">
      <c r="C8" s="5"/>
      <c r="E8" s="6"/>
      <c r="F8" s="6"/>
      <c r="G8" s="6"/>
      <c r="H8" s="6"/>
      <c r="I8" s="6"/>
    </row>
    <row r="9" spans="1:9" ht="12">
      <c r="A9" s="2" t="s">
        <v>29</v>
      </c>
      <c r="C9" s="4"/>
      <c r="E9" s="6"/>
      <c r="F9" s="6"/>
      <c r="G9" s="6"/>
      <c r="H9" s="6"/>
      <c r="I9" s="6"/>
    </row>
    <row r="10" spans="3:10" ht="12.75">
      <c r="C10" s="7"/>
      <c r="J10"/>
    </row>
    <row r="12" ht="12">
      <c r="A12" s="2" t="s">
        <v>31</v>
      </c>
    </row>
    <row r="13" spans="1:6" ht="12">
      <c r="A13" s="4"/>
      <c r="B13" s="3" t="s">
        <v>37</v>
      </c>
      <c r="C13" s="4"/>
      <c r="E13" s="3" t="s">
        <v>4</v>
      </c>
      <c r="F13" s="4"/>
    </row>
    <row r="14" spans="1:6" ht="12">
      <c r="A14" s="6"/>
      <c r="B14" s="3" t="s">
        <v>37</v>
      </c>
      <c r="C14" s="6"/>
      <c r="E14" s="3" t="s">
        <v>4</v>
      </c>
      <c r="F14" s="6"/>
    </row>
    <row r="15" spans="1:6" ht="12">
      <c r="A15" s="6"/>
      <c r="B15" s="3" t="s">
        <v>39</v>
      </c>
      <c r="C15" s="4"/>
      <c r="E15" s="3" t="s">
        <v>4</v>
      </c>
      <c r="F15" s="6"/>
    </row>
    <row r="16" spans="1:6" ht="12">
      <c r="A16" s="6"/>
      <c r="B16" s="3" t="s">
        <v>39</v>
      </c>
      <c r="C16" s="6"/>
      <c r="E16" s="3" t="s">
        <v>4</v>
      </c>
      <c r="F16" s="6"/>
    </row>
    <row r="17" spans="1:6" ht="12">
      <c r="A17" s="6"/>
      <c r="B17" s="3" t="s">
        <v>2</v>
      </c>
      <c r="E17" s="3" t="s">
        <v>4</v>
      </c>
      <c r="F17" s="6"/>
    </row>
    <row r="18" spans="1:6" ht="12">
      <c r="A18" s="6"/>
      <c r="B18" s="3" t="s">
        <v>3</v>
      </c>
      <c r="E18" s="3" t="s">
        <v>4</v>
      </c>
      <c r="F18" s="6"/>
    </row>
    <row r="20" spans="1:9" ht="12">
      <c r="A20" s="2" t="s">
        <v>5</v>
      </c>
      <c r="H20" s="3" t="s">
        <v>4</v>
      </c>
      <c r="I20" s="8">
        <f>SUM(F13:F18)</f>
        <v>0</v>
      </c>
    </row>
    <row r="21" ht="7.5" customHeight="1"/>
    <row r="22" ht="12">
      <c r="A22" s="2" t="s">
        <v>6</v>
      </c>
    </row>
    <row r="23" spans="1:6" ht="12">
      <c r="A23" s="3" t="s">
        <v>7</v>
      </c>
      <c r="E23" s="3" t="s">
        <v>4</v>
      </c>
      <c r="F23" s="4"/>
    </row>
    <row r="24" spans="1:6" ht="12">
      <c r="A24" s="3" t="s">
        <v>8</v>
      </c>
      <c r="E24" s="3" t="s">
        <v>4</v>
      </c>
      <c r="F24" s="6"/>
    </row>
    <row r="25" spans="1:6" ht="12">
      <c r="A25" s="3" t="s">
        <v>9</v>
      </c>
      <c r="E25" s="3" t="s">
        <v>4</v>
      </c>
      <c r="F25" s="6"/>
    </row>
    <row r="26" spans="1:6" ht="12">
      <c r="A26" s="3" t="s">
        <v>10</v>
      </c>
      <c r="E26" s="3" t="s">
        <v>4</v>
      </c>
      <c r="F26" s="6"/>
    </row>
    <row r="27" spans="1:6" ht="12">
      <c r="A27" s="3" t="s">
        <v>11</v>
      </c>
      <c r="E27" s="3" t="s">
        <v>4</v>
      </c>
      <c r="F27" s="6"/>
    </row>
    <row r="29" spans="1:9" ht="12">
      <c r="A29" s="2" t="s">
        <v>12</v>
      </c>
      <c r="H29" s="3" t="s">
        <v>4</v>
      </c>
      <c r="I29" s="8">
        <f>F23+F24+F25+F26+F27</f>
        <v>0</v>
      </c>
    </row>
    <row r="30" spans="1:9" ht="12">
      <c r="A30" s="2"/>
      <c r="I30" s="7"/>
    </row>
    <row r="31" spans="1:9" ht="12">
      <c r="A31" s="2" t="s">
        <v>38</v>
      </c>
      <c r="E31" s="3" t="s">
        <v>4</v>
      </c>
      <c r="F31" s="4"/>
      <c r="H31" s="3" t="s">
        <v>4</v>
      </c>
      <c r="I31" s="8">
        <f>F31</f>
        <v>0</v>
      </c>
    </row>
    <row r="33" spans="1:9" ht="12.75" thickBot="1">
      <c r="A33" s="2" t="s">
        <v>13</v>
      </c>
      <c r="B33" s="2"/>
      <c r="C33" s="2"/>
      <c r="D33" s="2"/>
      <c r="E33" s="2"/>
      <c r="F33" s="2"/>
      <c r="G33" s="2"/>
      <c r="H33" s="2" t="s">
        <v>4</v>
      </c>
      <c r="I33" s="9">
        <f>I20+I29+I31</f>
        <v>0</v>
      </c>
    </row>
    <row r="34" ht="7.5" customHeight="1" thickTop="1"/>
    <row r="35" ht="12">
      <c r="A35" s="2" t="s">
        <v>32</v>
      </c>
    </row>
    <row r="36" ht="12">
      <c r="A36" s="3" t="s">
        <v>34</v>
      </c>
    </row>
    <row r="37" ht="7.5" customHeight="1"/>
    <row r="38" ht="12">
      <c r="A38" s="2" t="s">
        <v>15</v>
      </c>
    </row>
    <row r="39" spans="1:6" ht="12">
      <c r="A39" s="3" t="s">
        <v>16</v>
      </c>
      <c r="E39" s="3" t="s">
        <v>4</v>
      </c>
      <c r="F39" s="4"/>
    </row>
    <row r="40" spans="1:6" ht="12">
      <c r="A40" s="3" t="s">
        <v>17</v>
      </c>
      <c r="E40" s="3" t="s">
        <v>4</v>
      </c>
      <c r="F40" s="6"/>
    </row>
    <row r="41" spans="1:9" ht="12">
      <c r="A41" s="3" t="s">
        <v>18</v>
      </c>
      <c r="E41" s="3" t="s">
        <v>4</v>
      </c>
      <c r="F41" s="6"/>
      <c r="H41" s="3" t="s">
        <v>4</v>
      </c>
      <c r="I41" s="4">
        <f>F39+F40+F41</f>
        <v>0</v>
      </c>
    </row>
    <row r="43" spans="1:9" ht="12.75" thickBot="1">
      <c r="A43" s="2" t="s">
        <v>19</v>
      </c>
      <c r="H43" s="2" t="s">
        <v>4</v>
      </c>
      <c r="I43" s="9">
        <f>I33-I41</f>
        <v>0</v>
      </c>
    </row>
    <row r="44" ht="7.5" customHeight="1" thickTop="1"/>
    <row r="45" ht="12">
      <c r="A45" s="2" t="s">
        <v>20</v>
      </c>
    </row>
    <row r="46" spans="1:8" ht="12">
      <c r="A46" s="3" t="s">
        <v>30</v>
      </c>
      <c r="B46" s="3" t="s">
        <v>40</v>
      </c>
      <c r="E46" s="3" t="s">
        <v>4</v>
      </c>
      <c r="F46" s="4"/>
      <c r="H46" s="10"/>
    </row>
    <row r="47" spans="1:8" ht="12">
      <c r="A47" s="3" t="s">
        <v>33</v>
      </c>
      <c r="B47" s="3" t="s">
        <v>41</v>
      </c>
      <c r="E47" s="3" t="s">
        <v>4</v>
      </c>
      <c r="F47" s="6"/>
      <c r="H47" s="10"/>
    </row>
    <row r="48" ht="7.5" customHeight="1"/>
    <row r="49" ht="12">
      <c r="A49" s="2" t="s">
        <v>21</v>
      </c>
    </row>
    <row r="50" spans="1:6" ht="12">
      <c r="A50" s="3" t="s">
        <v>22</v>
      </c>
      <c r="E50" s="3" t="s">
        <v>4</v>
      </c>
      <c r="F50" s="4"/>
    </row>
    <row r="51" spans="1:6" ht="12">
      <c r="A51" s="3" t="s">
        <v>23</v>
      </c>
      <c r="E51" s="3" t="s">
        <v>4</v>
      </c>
      <c r="F51" s="6"/>
    </row>
    <row r="52" spans="1:6" ht="12">
      <c r="A52" s="3" t="s">
        <v>35</v>
      </c>
      <c r="E52" s="3" t="s">
        <v>4</v>
      </c>
      <c r="F52" s="6"/>
    </row>
    <row r="53" spans="1:6" ht="12">
      <c r="A53" s="3" t="s">
        <v>24</v>
      </c>
      <c r="E53" s="3" t="s">
        <v>4</v>
      </c>
      <c r="F53" s="6"/>
    </row>
    <row r="54" spans="1:6" ht="12">
      <c r="A54" s="3" t="s">
        <v>25</v>
      </c>
      <c r="E54" s="3" t="s">
        <v>4</v>
      </c>
      <c r="F54" s="6"/>
    </row>
    <row r="55" spans="1:6" ht="12">
      <c r="A55" s="3" t="s">
        <v>26</v>
      </c>
      <c r="E55" s="3" t="s">
        <v>4</v>
      </c>
      <c r="F55" s="6"/>
    </row>
    <row r="56" spans="1:9" ht="12">
      <c r="A56" s="3" t="s">
        <v>27</v>
      </c>
      <c r="E56" s="3" t="s">
        <v>4</v>
      </c>
      <c r="F56" s="6"/>
      <c r="H56" s="3" t="s">
        <v>4</v>
      </c>
      <c r="I56" s="4"/>
    </row>
    <row r="58" spans="1:9" ht="12.75" thickBot="1">
      <c r="A58" s="2" t="s">
        <v>36</v>
      </c>
      <c r="B58" s="2"/>
      <c r="C58" s="2"/>
      <c r="D58" s="2"/>
      <c r="E58" s="2"/>
      <c r="F58" s="2"/>
      <c r="G58" s="2"/>
      <c r="H58" s="2" t="s">
        <v>4</v>
      </c>
      <c r="I58" s="11"/>
    </row>
    <row r="59" ht="12.75" thickTop="1"/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2"/>
  <headerFooter alignWithMargins="0">
    <oddHeader>&amp;L&amp;G</oddHeader>
    <oddFooter>&amp;L&amp;8Das Formular ist 10 Tage nach dem Anlass an die Gemeindeverwaltung Nottwil einzureichen.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6207 Nottwil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mamst</dc:creator>
  <cp:keywords/>
  <dc:description/>
  <cp:lastModifiedBy>Strässle Sina</cp:lastModifiedBy>
  <cp:lastPrinted>2020-07-13T13:10:00Z</cp:lastPrinted>
  <dcterms:created xsi:type="dcterms:W3CDTF">2006-01-04T07:13:46Z</dcterms:created>
  <dcterms:modified xsi:type="dcterms:W3CDTF">2020-07-13T13:17:16Z</dcterms:modified>
  <cp:category/>
  <cp:version/>
  <cp:contentType/>
  <cp:contentStatus/>
</cp:coreProperties>
</file>